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1815" windowWidth="14970" windowHeight="6105"/>
  </bookViews>
  <sheets>
    <sheet name="7°2" sheetId="3" r:id="rId1"/>
  </sheets>
  <calcPr calcId="144525"/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3" i="3"/>
  <c r="N14" i="3"/>
  <c r="N15" i="3"/>
  <c r="N16" i="3"/>
  <c r="N17" i="3"/>
  <c r="N18" i="3"/>
  <c r="N19" i="3"/>
  <c r="N20" i="3"/>
  <c r="N21" i="3"/>
  <c r="N23" i="3"/>
  <c r="N24" i="3"/>
  <c r="N25" i="3"/>
  <c r="N26" i="3"/>
  <c r="N27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H5" i="3"/>
  <c r="P5" i="3" s="1"/>
  <c r="H6" i="3"/>
  <c r="P6" i="3" s="1"/>
  <c r="H7" i="3"/>
  <c r="P7" i="3" s="1"/>
  <c r="H8" i="3"/>
  <c r="P8" i="3" s="1"/>
  <c r="H9" i="3"/>
  <c r="P9" i="3" s="1"/>
  <c r="H10" i="3"/>
  <c r="P10" i="3" s="1"/>
  <c r="H11" i="3"/>
  <c r="P11" i="3" s="1"/>
  <c r="H13" i="3"/>
  <c r="P13" i="3" s="1"/>
  <c r="H14" i="3"/>
  <c r="P14" i="3" s="1"/>
  <c r="H15" i="3"/>
  <c r="P15" i="3" s="1"/>
  <c r="H16" i="3"/>
  <c r="P16" i="3" s="1"/>
  <c r="H17" i="3"/>
  <c r="P17" i="3" s="1"/>
  <c r="H18" i="3"/>
  <c r="P18" i="3" s="1"/>
  <c r="H19" i="3"/>
  <c r="P19" i="3" s="1"/>
  <c r="H20" i="3"/>
  <c r="P20" i="3" s="1"/>
  <c r="H21" i="3"/>
  <c r="P21" i="3" s="1"/>
  <c r="H23" i="3"/>
  <c r="P23" i="3" s="1"/>
  <c r="H24" i="3"/>
  <c r="P24" i="3" s="1"/>
  <c r="H25" i="3"/>
  <c r="P25" i="3" s="1"/>
  <c r="H26" i="3"/>
  <c r="P26" i="3" s="1"/>
  <c r="H27" i="3"/>
  <c r="P27" i="3" s="1"/>
  <c r="H29" i="3"/>
  <c r="P29" i="3" s="1"/>
  <c r="H30" i="3"/>
  <c r="H31" i="3"/>
  <c r="P31" i="3" s="1"/>
  <c r="H32" i="3"/>
  <c r="P32" i="3" s="1"/>
  <c r="H33" i="3"/>
  <c r="P33" i="3" s="1"/>
  <c r="H34" i="3"/>
  <c r="H35" i="3"/>
  <c r="P35" i="3" s="1"/>
  <c r="H36" i="3"/>
  <c r="P36" i="3" s="1"/>
  <c r="H37" i="3"/>
  <c r="P37" i="3" s="1"/>
  <c r="H38" i="3"/>
  <c r="P38" i="3" s="1"/>
  <c r="H39" i="3"/>
  <c r="P39" i="3" s="1"/>
  <c r="H40" i="3"/>
  <c r="P40" i="3" s="1"/>
  <c r="H41" i="3"/>
  <c r="P41" i="3" s="1"/>
  <c r="H42" i="3"/>
  <c r="H43" i="3"/>
  <c r="P43" i="3" s="1"/>
  <c r="H44" i="3"/>
  <c r="P44" i="3" s="1"/>
  <c r="H45" i="3"/>
  <c r="P45" i="3" s="1"/>
  <c r="H4" i="3"/>
  <c r="N4" i="3"/>
  <c r="P42" i="3" l="1"/>
  <c r="P34" i="3"/>
  <c r="P30" i="3"/>
  <c r="P4" i="3"/>
</calcChain>
</file>

<file path=xl/sharedStrings.xml><?xml version="1.0" encoding="utf-8"?>
<sst xmlns="http://schemas.openxmlformats.org/spreadsheetml/2006/main" count="58" uniqueCount="55">
  <si>
    <t>No</t>
  </si>
  <si>
    <t>NOMBRES Y NOMBRES</t>
  </si>
  <si>
    <t>CS</t>
  </si>
  <si>
    <t>DEF.</t>
  </si>
  <si>
    <t>AUTOEVALUACIÓN</t>
  </si>
  <si>
    <t>I. E. JUAN DE LA CRUZ POSADA 2014</t>
  </si>
  <si>
    <t xml:space="preserve">OSORIO GONZALEZ CRISTIAN CAMILO </t>
  </si>
  <si>
    <t xml:space="preserve">BELEÑO DIAZ KEVIN DAVID </t>
  </si>
  <si>
    <t xml:space="preserve">MUÑOS TABARES JOSE DAVID </t>
  </si>
  <si>
    <t>CASTAÑO CARDONA SEBASTIAN</t>
  </si>
  <si>
    <t>GARCÍA GOMEZ JUAN JOSÉ</t>
  </si>
  <si>
    <t>CANO VELEZ MARÍA ISABEL</t>
  </si>
  <si>
    <t>BETANCUR SALINAS JULIANA</t>
  </si>
  <si>
    <t>VELEZ CASTAÑEDA DANIEL ALEJANDRO</t>
  </si>
  <si>
    <t>TOUS GIRALDO FELIPE</t>
  </si>
  <si>
    <t>PEREZ SALDARRIAGA JUAN PABLO</t>
  </si>
  <si>
    <t>VELEZ GUTIERREZ SANTIAGO</t>
  </si>
  <si>
    <t>ZABALA PEREZ KEVIN DUBAN</t>
  </si>
  <si>
    <t>PADIERNA BECERRA JHOAN DAVID</t>
  </si>
  <si>
    <t>GIRALDO VASQUEZ YULISA KATHERINE</t>
  </si>
  <si>
    <t>GONZALES RESTREPO SANTIAGO</t>
  </si>
  <si>
    <t>BEJARANO MUÑOZ DANIEL STIVEN</t>
  </si>
  <si>
    <t>VALBUENA CATAÑO JUSTIN GEDER</t>
  </si>
  <si>
    <t>RESTREPO FRANCO CARLOS ESTEBAN</t>
  </si>
  <si>
    <t>CANO GUTIERREZ MARÍA VALENTINA</t>
  </si>
  <si>
    <t>MARTINEZ JARAMILLO KAREN JULIETH</t>
  </si>
  <si>
    <t>RAMIREZ CABALLERO JHOAN ALBERTO</t>
  </si>
  <si>
    <t>QUINTERO LOPEZ JUAN JOSÉ</t>
  </si>
  <si>
    <t>ECHAVARRIA CASTAÑO YOMAR ALEJANDRO</t>
  </si>
  <si>
    <t>RAMIREZ GALLEGO JUAN JOSÉ</t>
  </si>
  <si>
    <t>LOPERA GUTIERREZ CARLOS STIVEN</t>
  </si>
  <si>
    <t>VILLEGAS BETANCUR JHON JAIRO</t>
  </si>
  <si>
    <t>GARCIA ARANGO BRAYAN STIVEN</t>
  </si>
  <si>
    <t>PRESIGA JUAN DANIEL</t>
  </si>
  <si>
    <t>RIOS CARDONA ANYI KATHERINE</t>
  </si>
  <si>
    <t>QUINTERO ATEHORTUA ESTEFANY</t>
  </si>
  <si>
    <r>
      <t>ISAZA MONTOYA (</t>
    </r>
    <r>
      <rPr>
        <b/>
        <sz val="11"/>
        <color rgb="FFFF0000"/>
        <rFont val="Calibri"/>
        <family val="2"/>
      </rPr>
      <t>MICHEL</t>
    </r>
    <r>
      <rPr>
        <sz val="11"/>
        <color rgb="FF000000"/>
        <rFont val="Calibri"/>
        <family val="2"/>
      </rPr>
      <t xml:space="preserve">) </t>
    </r>
    <r>
      <rPr>
        <b/>
        <sz val="11"/>
        <color rgb="FFFF0000"/>
        <rFont val="Calibri"/>
        <family val="2"/>
      </rPr>
      <t>MICHEL</t>
    </r>
  </si>
  <si>
    <t>CADAVID FLOREZ MIGUEL ANGEL</t>
  </si>
  <si>
    <t>VALLEJO ZAPATA KEVIN</t>
  </si>
  <si>
    <t>MUNERA HENAO SANTIAGO</t>
  </si>
  <si>
    <t>CORREA RODRIGUEZ BRYAN ALEXIS</t>
  </si>
  <si>
    <t>MORALES JIMENEZ ANDRES</t>
  </si>
  <si>
    <t>GRADO:  702                TERCER PERIODO</t>
  </si>
  <si>
    <t>BELLO GUERRERO BIBIANA</t>
  </si>
  <si>
    <t>CARVAJAL NICOLAS</t>
  </si>
  <si>
    <t>MONCADA PAULA</t>
  </si>
  <si>
    <t>WORD</t>
  </si>
  <si>
    <t>AREA</t>
  </si>
  <si>
    <t>MEJOR NOTA DE TECNOLOGÍA</t>
  </si>
  <si>
    <t>SEGUIMIENTO</t>
  </si>
  <si>
    <t>EXAMEN ICFES EMPRENDIMIENTO.</t>
  </si>
  <si>
    <t>EXAMEN ICFES.</t>
  </si>
  <si>
    <t>CHALARCA PIEDRAHITA GERALDINE</t>
  </si>
  <si>
    <t>MONCADA PINO PAULA ANDREA</t>
  </si>
  <si>
    <t>PALACIOS DOMINGUEZ DEISON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</si>
</sst>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17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b/>
      <sz val="9"/>
      <color indexed="0"/>
      <name val="Arial"/>
      <family val="2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sz val="7"/>
      <color indexed="0"/>
      <name val="Arial"/>
      <family val="2"/>
    </font>
    <font>
      <sz val="10"/>
      <color indexed="0"/>
      <name val="Arial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宋体"/>
      <charset val="134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E5DFE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0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2" borderId="0">
      <alignment vertical="center"/>
    </xf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3" borderId="0"/>
  </cellStyleXfs>
  <cellXfs count="40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>
      <alignment horizontal="center"/>
    </xf>
    <xf numFmtId="0" fontId="5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horizontal="center" vertical="center"/>
    </xf>
    <xf numFmtId="0" fontId="5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>
      <alignment horizontal="center"/>
    </xf>
    <xf numFmtId="0" fontId="7" fillId="3" borderId="1" xfId="3" applyNumberFormat="1" applyFont="1" applyFill="1" applyBorder="1" applyAlignment="1" applyProtection="1"/>
    <xf numFmtId="2" fontId="9" fillId="3" borderId="1" xfId="3" applyNumberFormat="1" applyFont="1" applyFill="1" applyBorder="1" applyAlignment="1" applyProtection="1"/>
    <xf numFmtId="2" fontId="9" fillId="3" borderId="1" xfId="3" applyNumberFormat="1" applyFont="1" applyFill="1" applyBorder="1" applyAlignment="1" applyProtection="1">
      <alignment horizontal="center"/>
    </xf>
    <xf numFmtId="2" fontId="9" fillId="3" borderId="1" xfId="3" applyNumberFormat="1" applyFont="1" applyFill="1" applyBorder="1" applyAlignment="1" applyProtection="1">
      <alignment horizontal="center"/>
    </xf>
    <xf numFmtId="0" fontId="10" fillId="3" borderId="1" xfId="3" applyNumberFormat="1" applyFont="1" applyFill="1" applyBorder="1" applyAlignment="1" applyProtection="1"/>
    <xf numFmtId="0" fontId="2" fillId="3" borderId="1" xfId="1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>
      <alignment vertical="top"/>
    </xf>
    <xf numFmtId="0" fontId="12" fillId="3" borderId="1" xfId="4" applyNumberFormat="1" applyFont="1" applyFill="1" applyBorder="1" applyAlignment="1" applyProtection="1"/>
    <xf numFmtId="0" fontId="7" fillId="3" borderId="1" xfId="3" applyNumberFormat="1" applyFont="1" applyFill="1" applyBorder="1" applyAlignment="1" applyProtection="1"/>
    <xf numFmtId="0" fontId="13" fillId="4" borderId="1" xfId="4" applyNumberFormat="1" applyFont="1" applyFill="1" applyBorder="1" applyAlignment="1" applyProtection="1"/>
    <xf numFmtId="0" fontId="14" fillId="3" borderId="1" xfId="4" applyNumberFormat="1" applyFont="1" applyFill="1" applyBorder="1" applyAlignment="1" applyProtection="1"/>
    <xf numFmtId="0" fontId="4" fillId="3" borderId="1" xfId="3" applyNumberFormat="1" applyFont="1" applyFill="1" applyBorder="1" applyAlignment="1" applyProtection="1">
      <alignment horizontal="left" vertical="center"/>
    </xf>
    <xf numFmtId="0" fontId="4" fillId="3" borderId="1" xfId="3" applyNumberFormat="1" applyFont="1" applyFill="1" applyBorder="1" applyAlignment="1" applyProtection="1">
      <alignment horizontal="center" vertical="center"/>
    </xf>
    <xf numFmtId="0" fontId="5" fillId="3" borderId="1" xfId="3" applyNumberFormat="1" applyFont="1" applyFill="1" applyBorder="1" applyAlignment="1" applyProtection="1"/>
    <xf numFmtId="2" fontId="9" fillId="3" borderId="1" xfId="3" applyNumberFormat="1" applyFont="1" applyFill="1" applyBorder="1" applyAlignment="1" applyProtection="1"/>
    <xf numFmtId="0" fontId="2" fillId="3" borderId="2" xfId="2" applyNumberFormat="1" applyFont="1" applyFill="1" applyBorder="1" applyAlignment="1" applyProtection="1">
      <alignment vertical="center"/>
    </xf>
    <xf numFmtId="0" fontId="12" fillId="5" borderId="1" xfId="4" applyNumberFormat="1" applyFont="1" applyFill="1" applyBorder="1" applyAlignment="1" applyProtection="1"/>
    <xf numFmtId="9" fontId="4" fillId="3" borderId="1" xfId="3" applyNumberFormat="1" applyFont="1" applyFill="1" applyBorder="1" applyAlignment="1" applyProtection="1">
      <alignment horizontal="center" vertical="center"/>
    </xf>
    <xf numFmtId="2" fontId="9" fillId="7" borderId="1" xfId="3" applyNumberFormat="1" applyFont="1" applyFill="1" applyBorder="1" applyAlignment="1" applyProtection="1"/>
    <xf numFmtId="2" fontId="9" fillId="8" borderId="1" xfId="3" applyNumberFormat="1" applyFont="1" applyFill="1" applyBorder="1" applyAlignment="1" applyProtection="1"/>
    <xf numFmtId="2" fontId="16" fillId="6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0" fillId="2" borderId="1" xfId="0" applyBorder="1" applyAlignment="1"/>
    <xf numFmtId="0" fontId="12" fillId="9" borderId="1" xfId="4" applyNumberFormat="1" applyFont="1" applyFill="1" applyBorder="1" applyAlignment="1" applyProtection="1"/>
    <xf numFmtId="0" fontId="2" fillId="9" borderId="1" xfId="1" applyNumberFormat="1" applyFont="1" applyFill="1" applyBorder="1" applyAlignment="1" applyProtection="1">
      <alignment vertical="center"/>
    </xf>
    <xf numFmtId="2" fontId="9" fillId="9" borderId="1" xfId="3" applyNumberFormat="1" applyFont="1" applyFill="1" applyBorder="1" applyAlignment="1" applyProtection="1">
      <alignment horizontal="center"/>
    </xf>
    <xf numFmtId="2" fontId="9" fillId="10" borderId="1" xfId="3" applyNumberFormat="1" applyFont="1" applyFill="1" applyBorder="1" applyAlignment="1" applyProtection="1"/>
    <xf numFmtId="2" fontId="9" fillId="9" borderId="1" xfId="3" applyNumberFormat="1" applyFont="1" applyFill="1" applyBorder="1" applyAlignment="1" applyProtection="1"/>
    <xf numFmtId="0" fontId="3" fillId="9" borderId="2" xfId="2" applyNumberFormat="1" applyFont="1" applyFill="1" applyBorder="1" applyAlignment="1" applyProtection="1">
      <alignment vertical="center"/>
    </xf>
    <xf numFmtId="2" fontId="16" fillId="10" borderId="1" xfId="3" applyNumberFormat="1" applyFont="1" applyFill="1" applyBorder="1" applyAlignment="1" applyProtection="1"/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G47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3.44140625" style="1"/>
    <col min="2" max="2" width="30.33203125" style="1" customWidth="1"/>
    <col min="3" max="8" width="3.88671875" style="14" customWidth="1"/>
    <col min="9" max="9" width="3.109375" style="1"/>
    <col min="10" max="14" width="3.88671875" style="1" customWidth="1"/>
    <col min="15" max="15" width="3.33203125" style="2" customWidth="1"/>
    <col min="16" max="16" width="5.33203125" style="2" customWidth="1"/>
    <col min="17" max="17" width="3.33203125" style="2" customWidth="1"/>
    <col min="18" max="229" width="8.88671875" style="2"/>
    <col min="230" max="240" width="0" style="2" hidden="1" customWidth="1"/>
    <col min="241" max="266" width="0" hidden="1" customWidth="1"/>
    <col min="268" max="16384" width="9" hidden="1"/>
  </cols>
  <sheetData>
    <row r="1" spans="1:16" ht="13.5" customHeight="1">
      <c r="A1" s="31" t="s">
        <v>5</v>
      </c>
      <c r="B1" s="31"/>
      <c r="C1" s="22"/>
      <c r="D1" s="22"/>
      <c r="E1" s="22"/>
      <c r="F1" s="22"/>
      <c r="G1" s="22"/>
      <c r="H1" s="22"/>
      <c r="I1" s="6"/>
      <c r="J1" s="6"/>
      <c r="K1" s="6"/>
      <c r="L1" s="6"/>
      <c r="M1" s="6"/>
      <c r="N1" s="6"/>
    </row>
    <row r="2" spans="1:16" ht="14.1" customHeight="1">
      <c r="A2" s="7"/>
      <c r="B2" s="22" t="s">
        <v>42</v>
      </c>
      <c r="C2" s="26">
        <v>0.15</v>
      </c>
      <c r="D2" s="26">
        <v>0.35</v>
      </c>
      <c r="E2" s="26">
        <v>0.2</v>
      </c>
      <c r="F2" s="26">
        <v>0.1</v>
      </c>
      <c r="G2" s="26">
        <v>0.2</v>
      </c>
      <c r="H2" s="21"/>
      <c r="I2" s="5"/>
      <c r="J2" s="26">
        <v>0.2</v>
      </c>
      <c r="K2" s="26">
        <v>0.5</v>
      </c>
      <c r="L2" s="26">
        <v>0.1</v>
      </c>
      <c r="M2" s="26">
        <v>0.2</v>
      </c>
      <c r="N2" s="21"/>
      <c r="O2" s="4"/>
    </row>
    <row r="3" spans="1:16" ht="14.1" customHeight="1">
      <c r="A3" s="3" t="s">
        <v>0</v>
      </c>
      <c r="B3" s="8" t="s">
        <v>1</v>
      </c>
      <c r="C3" s="20" t="s">
        <v>49</v>
      </c>
      <c r="D3" s="20" t="s">
        <v>46</v>
      </c>
      <c r="E3" s="20" t="s">
        <v>51</v>
      </c>
      <c r="F3" s="20" t="s">
        <v>4</v>
      </c>
      <c r="G3" s="21" t="s">
        <v>2</v>
      </c>
      <c r="H3" s="21" t="s">
        <v>3</v>
      </c>
      <c r="I3" s="5"/>
      <c r="J3" s="20" t="s">
        <v>48</v>
      </c>
      <c r="K3" s="20" t="s">
        <v>50</v>
      </c>
      <c r="L3" s="20" t="s">
        <v>4</v>
      </c>
      <c r="M3" s="21" t="s">
        <v>2</v>
      </c>
      <c r="N3" s="21" t="s">
        <v>3</v>
      </c>
      <c r="O3" s="4"/>
      <c r="P3" s="24" t="s">
        <v>47</v>
      </c>
    </row>
    <row r="4" spans="1:16" ht="15.2" customHeight="1">
      <c r="A4" s="9">
        <v>1</v>
      </c>
      <c r="B4" s="16" t="s">
        <v>21</v>
      </c>
      <c r="C4" s="12"/>
      <c r="D4" s="12">
        <v>3.8</v>
      </c>
      <c r="E4" s="12">
        <v>5</v>
      </c>
      <c r="F4" s="12">
        <v>4</v>
      </c>
      <c r="G4" s="23">
        <v>3.5</v>
      </c>
      <c r="H4" s="27">
        <f>(C4*15%)+(D4*35%)+(E4*20%)+(F4*10%)+(G4*20%)</f>
        <v>3.43</v>
      </c>
      <c r="I4" s="10"/>
      <c r="J4" s="12">
        <v>3.8</v>
      </c>
      <c r="K4" s="12">
        <v>5</v>
      </c>
      <c r="L4" s="12">
        <v>4</v>
      </c>
      <c r="M4" s="23">
        <v>4</v>
      </c>
      <c r="N4" s="28">
        <f>(J4*20%)+(K4*50%)+(L4*10%)+(M4*20%)</f>
        <v>4.46</v>
      </c>
      <c r="O4" s="4"/>
      <c r="P4" s="29">
        <f>(H4+N4)/2</f>
        <v>3.9450000000000003</v>
      </c>
    </row>
    <row r="5" spans="1:16" ht="15.4" customHeight="1">
      <c r="A5" s="17">
        <v>2</v>
      </c>
      <c r="B5" s="16" t="s">
        <v>7</v>
      </c>
      <c r="C5" s="12"/>
      <c r="D5" s="12">
        <v>4</v>
      </c>
      <c r="E5" s="12">
        <v>5</v>
      </c>
      <c r="F5" s="12">
        <v>3</v>
      </c>
      <c r="G5" s="12">
        <v>2</v>
      </c>
      <c r="H5" s="27">
        <f t="shared" ref="H5:H45" si="0">(C5*15%)+(D5*35%)+(E5*20%)+(F5*10%)+(G5*20%)</f>
        <v>3.1</v>
      </c>
      <c r="I5" s="10"/>
      <c r="J5" s="10">
        <v>4</v>
      </c>
      <c r="K5" s="12">
        <v>5</v>
      </c>
      <c r="L5" s="12">
        <v>3</v>
      </c>
      <c r="M5" s="10">
        <v>3.5</v>
      </c>
      <c r="N5" s="28">
        <f t="shared" ref="N5:N45" si="1">(J5*20%)+(K5*50%)+(L5*10%)+(M5*20%)</f>
        <v>4.3</v>
      </c>
      <c r="O5" s="4"/>
      <c r="P5" s="29">
        <f t="shared" ref="P5:P45" si="2">(H5+N5)/2</f>
        <v>3.7</v>
      </c>
    </row>
    <row r="6" spans="1:16" ht="15.2" customHeight="1">
      <c r="A6" s="17">
        <v>3</v>
      </c>
      <c r="B6" s="25" t="s">
        <v>43</v>
      </c>
      <c r="C6" s="12"/>
      <c r="D6" s="12"/>
      <c r="E6" s="12"/>
      <c r="F6" s="12"/>
      <c r="G6" s="12"/>
      <c r="H6" s="27">
        <f t="shared" si="0"/>
        <v>0</v>
      </c>
      <c r="I6" s="10"/>
      <c r="J6" s="10"/>
      <c r="K6" s="12"/>
      <c r="L6" s="12"/>
      <c r="M6" s="10"/>
      <c r="N6" s="28">
        <f t="shared" si="1"/>
        <v>0</v>
      </c>
      <c r="O6" s="4"/>
      <c r="P6" s="29">
        <f t="shared" si="2"/>
        <v>0</v>
      </c>
    </row>
    <row r="7" spans="1:16" ht="15.2" customHeight="1">
      <c r="A7" s="17">
        <v>4</v>
      </c>
      <c r="B7" s="16" t="s">
        <v>12</v>
      </c>
      <c r="C7" s="12">
        <v>3</v>
      </c>
      <c r="D7" s="12">
        <v>3</v>
      </c>
      <c r="E7" s="12">
        <v>3</v>
      </c>
      <c r="F7" s="12">
        <v>2</v>
      </c>
      <c r="G7" s="12">
        <v>3.5</v>
      </c>
      <c r="H7" s="27">
        <f t="shared" si="0"/>
        <v>3</v>
      </c>
      <c r="I7" s="10"/>
      <c r="J7" s="10">
        <v>3</v>
      </c>
      <c r="K7" s="12">
        <v>3</v>
      </c>
      <c r="L7" s="12">
        <v>2</v>
      </c>
      <c r="M7" s="10">
        <v>3.5</v>
      </c>
      <c r="N7" s="28">
        <f t="shared" si="1"/>
        <v>3.0000000000000004</v>
      </c>
      <c r="O7" s="4"/>
      <c r="P7" s="29">
        <f t="shared" si="2"/>
        <v>3</v>
      </c>
    </row>
    <row r="8" spans="1:16" ht="15.2" customHeight="1">
      <c r="A8" s="17">
        <v>5</v>
      </c>
      <c r="B8" s="16" t="s">
        <v>37</v>
      </c>
      <c r="C8" s="12">
        <v>3</v>
      </c>
      <c r="D8" s="12">
        <v>4</v>
      </c>
      <c r="E8" s="12">
        <v>5</v>
      </c>
      <c r="F8" s="12">
        <v>4.7</v>
      </c>
      <c r="G8" s="12">
        <v>3.8</v>
      </c>
      <c r="H8" s="27">
        <f t="shared" si="0"/>
        <v>4.08</v>
      </c>
      <c r="I8" s="10"/>
      <c r="J8" s="10">
        <v>4</v>
      </c>
      <c r="K8" s="12">
        <v>5</v>
      </c>
      <c r="L8" s="12">
        <v>4.7</v>
      </c>
      <c r="M8" s="10">
        <v>4</v>
      </c>
      <c r="N8" s="28">
        <f t="shared" si="1"/>
        <v>4.57</v>
      </c>
      <c r="O8" s="4"/>
      <c r="P8" s="29">
        <f t="shared" si="2"/>
        <v>4.3250000000000002</v>
      </c>
    </row>
    <row r="9" spans="1:16" ht="15.2" customHeight="1">
      <c r="A9" s="17">
        <v>6</v>
      </c>
      <c r="B9" s="16" t="s">
        <v>24</v>
      </c>
      <c r="C9" s="12">
        <v>3</v>
      </c>
      <c r="D9" s="12">
        <v>3.5</v>
      </c>
      <c r="E9" s="12"/>
      <c r="F9" s="12">
        <v>3</v>
      </c>
      <c r="G9" s="12">
        <v>2</v>
      </c>
      <c r="H9" s="27">
        <f t="shared" si="0"/>
        <v>2.375</v>
      </c>
      <c r="I9" s="10"/>
      <c r="J9" s="10">
        <v>3.5</v>
      </c>
      <c r="K9" s="12"/>
      <c r="L9" s="12">
        <v>3</v>
      </c>
      <c r="M9" s="10">
        <v>2</v>
      </c>
      <c r="N9" s="28">
        <f t="shared" si="1"/>
        <v>1.4</v>
      </c>
      <c r="O9" s="4"/>
      <c r="P9" s="29">
        <f t="shared" si="2"/>
        <v>1.8875</v>
      </c>
    </row>
    <row r="10" spans="1:16" ht="15.2" customHeight="1">
      <c r="A10" s="17">
        <v>7</v>
      </c>
      <c r="B10" s="16" t="s">
        <v>11</v>
      </c>
      <c r="C10" s="12">
        <v>3</v>
      </c>
      <c r="D10" s="12">
        <v>3.3</v>
      </c>
      <c r="E10" s="12">
        <v>2</v>
      </c>
      <c r="F10" s="12">
        <v>3</v>
      </c>
      <c r="G10" s="12">
        <v>3.5</v>
      </c>
      <c r="H10" s="27">
        <f t="shared" si="0"/>
        <v>3.0049999999999999</v>
      </c>
      <c r="I10" s="10"/>
      <c r="J10" s="10">
        <v>3.3</v>
      </c>
      <c r="K10" s="12">
        <v>2</v>
      </c>
      <c r="L10" s="12">
        <v>3</v>
      </c>
      <c r="M10" s="10">
        <v>3.4</v>
      </c>
      <c r="N10" s="28">
        <f t="shared" si="1"/>
        <v>2.64</v>
      </c>
      <c r="O10" s="4"/>
      <c r="P10" s="29">
        <f t="shared" si="2"/>
        <v>2.8224999999999998</v>
      </c>
    </row>
    <row r="11" spans="1:16" ht="15" customHeight="1">
      <c r="A11" s="17">
        <v>8</v>
      </c>
      <c r="B11" s="16" t="s">
        <v>9</v>
      </c>
      <c r="C11" s="12">
        <v>4</v>
      </c>
      <c r="D11" s="12">
        <v>4</v>
      </c>
      <c r="E11" s="12">
        <v>5</v>
      </c>
      <c r="F11" s="12">
        <v>4</v>
      </c>
      <c r="G11" s="12">
        <v>3.5</v>
      </c>
      <c r="H11" s="27">
        <f t="shared" si="0"/>
        <v>4.0999999999999996</v>
      </c>
      <c r="I11" s="10"/>
      <c r="J11" s="10">
        <v>4</v>
      </c>
      <c r="K11" s="12">
        <v>5</v>
      </c>
      <c r="L11" s="12">
        <v>4</v>
      </c>
      <c r="M11" s="10">
        <v>3.5</v>
      </c>
      <c r="N11" s="28">
        <f t="shared" si="1"/>
        <v>4.3999999999999995</v>
      </c>
      <c r="O11" s="4"/>
      <c r="P11" s="29">
        <f t="shared" si="2"/>
        <v>4.25</v>
      </c>
    </row>
    <row r="12" spans="1:16" ht="15" customHeight="1">
      <c r="A12" s="17">
        <v>9</v>
      </c>
      <c r="B12" s="32" t="s">
        <v>52</v>
      </c>
      <c r="C12" s="12"/>
      <c r="D12" s="12"/>
      <c r="E12" s="12"/>
      <c r="F12" s="12"/>
      <c r="G12" s="12"/>
      <c r="H12" s="27"/>
      <c r="I12" s="23"/>
      <c r="J12" s="23"/>
      <c r="K12" s="12"/>
      <c r="L12" s="12"/>
      <c r="M12" s="23"/>
      <c r="N12" s="28"/>
      <c r="O12" s="30"/>
      <c r="P12" s="29"/>
    </row>
    <row r="13" spans="1:16" ht="15" customHeight="1">
      <c r="A13" s="17">
        <v>10</v>
      </c>
      <c r="B13" s="16" t="s">
        <v>40</v>
      </c>
      <c r="C13" s="12"/>
      <c r="D13" s="12">
        <v>4.5</v>
      </c>
      <c r="E13" s="12">
        <v>5</v>
      </c>
      <c r="F13" s="12">
        <v>3</v>
      </c>
      <c r="G13" s="12">
        <v>3</v>
      </c>
      <c r="H13" s="27">
        <f t="shared" si="0"/>
        <v>3.4750000000000001</v>
      </c>
      <c r="I13" s="10"/>
      <c r="J13" s="10">
        <v>4.5</v>
      </c>
      <c r="K13" s="12">
        <v>5</v>
      </c>
      <c r="L13" s="12">
        <v>3</v>
      </c>
      <c r="M13" s="10">
        <v>3.8</v>
      </c>
      <c r="N13" s="28">
        <f t="shared" si="1"/>
        <v>4.46</v>
      </c>
      <c r="O13" s="4"/>
      <c r="P13" s="29">
        <f t="shared" si="2"/>
        <v>3.9675000000000002</v>
      </c>
    </row>
    <row r="14" spans="1:16" ht="13.5" customHeight="1">
      <c r="A14" s="17">
        <v>11</v>
      </c>
      <c r="B14" s="16" t="s">
        <v>28</v>
      </c>
      <c r="C14" s="12">
        <v>5</v>
      </c>
      <c r="D14" s="12">
        <v>5</v>
      </c>
      <c r="E14" s="12">
        <v>4</v>
      </c>
      <c r="F14" s="12">
        <v>4</v>
      </c>
      <c r="G14" s="12">
        <v>4.5</v>
      </c>
      <c r="H14" s="27">
        <f t="shared" si="0"/>
        <v>4.5999999999999996</v>
      </c>
      <c r="I14" s="10"/>
      <c r="J14" s="10">
        <v>5</v>
      </c>
      <c r="K14" s="12">
        <v>4</v>
      </c>
      <c r="L14" s="12">
        <v>4</v>
      </c>
      <c r="M14" s="10">
        <v>4</v>
      </c>
      <c r="N14" s="28">
        <f t="shared" si="1"/>
        <v>4.2</v>
      </c>
      <c r="O14" s="4"/>
      <c r="P14" s="29">
        <f t="shared" si="2"/>
        <v>4.4000000000000004</v>
      </c>
    </row>
    <row r="15" spans="1:16" ht="15.4" customHeight="1">
      <c r="A15" s="17">
        <v>12</v>
      </c>
      <c r="B15" s="16" t="s">
        <v>32</v>
      </c>
      <c r="C15" s="12">
        <v>4</v>
      </c>
      <c r="D15" s="12">
        <v>4</v>
      </c>
      <c r="E15" s="12">
        <v>2</v>
      </c>
      <c r="F15" s="12">
        <v>3</v>
      </c>
      <c r="G15" s="12">
        <v>3.5</v>
      </c>
      <c r="H15" s="27">
        <f t="shared" si="0"/>
        <v>3.4000000000000004</v>
      </c>
      <c r="I15" s="10"/>
      <c r="J15" s="10">
        <v>4</v>
      </c>
      <c r="K15" s="12">
        <v>2</v>
      </c>
      <c r="L15" s="12">
        <v>3</v>
      </c>
      <c r="M15" s="10">
        <v>3</v>
      </c>
      <c r="N15" s="28">
        <f t="shared" si="1"/>
        <v>2.7</v>
      </c>
      <c r="O15" s="4"/>
      <c r="P15" s="29">
        <f t="shared" si="2"/>
        <v>3.0500000000000003</v>
      </c>
    </row>
    <row r="16" spans="1:16" ht="15.2" customHeight="1">
      <c r="A16" s="17">
        <v>13</v>
      </c>
      <c r="B16" s="16" t="s">
        <v>10</v>
      </c>
      <c r="C16" s="12">
        <v>4</v>
      </c>
      <c r="D16" s="12">
        <v>5</v>
      </c>
      <c r="E16" s="12">
        <v>5</v>
      </c>
      <c r="F16" s="12">
        <v>4</v>
      </c>
      <c r="G16" s="12">
        <v>4.5</v>
      </c>
      <c r="H16" s="27">
        <f t="shared" si="0"/>
        <v>4.6500000000000004</v>
      </c>
      <c r="I16" s="10"/>
      <c r="J16" s="10">
        <v>5</v>
      </c>
      <c r="K16" s="12">
        <v>5</v>
      </c>
      <c r="L16" s="12">
        <v>4</v>
      </c>
      <c r="M16" s="10">
        <v>4</v>
      </c>
      <c r="N16" s="28">
        <f t="shared" si="1"/>
        <v>4.7</v>
      </c>
      <c r="O16" s="4"/>
      <c r="P16" s="29">
        <f t="shared" si="2"/>
        <v>4.6750000000000007</v>
      </c>
    </row>
    <row r="17" spans="1:16" ht="15.2" customHeight="1">
      <c r="A17" s="17">
        <v>14</v>
      </c>
      <c r="B17" s="16" t="s">
        <v>19</v>
      </c>
      <c r="C17" s="12">
        <v>4</v>
      </c>
      <c r="D17" s="12">
        <v>2</v>
      </c>
      <c r="E17" s="12">
        <v>5</v>
      </c>
      <c r="F17" s="12">
        <v>4</v>
      </c>
      <c r="G17" s="12">
        <v>3.5</v>
      </c>
      <c r="H17" s="27">
        <f t="shared" si="0"/>
        <v>3.4</v>
      </c>
      <c r="I17" s="10"/>
      <c r="J17" s="10">
        <v>4</v>
      </c>
      <c r="K17" s="12">
        <v>5</v>
      </c>
      <c r="L17" s="12">
        <v>3</v>
      </c>
      <c r="M17" s="10">
        <v>3.5</v>
      </c>
      <c r="N17" s="28">
        <f t="shared" si="1"/>
        <v>4.3</v>
      </c>
      <c r="O17" s="4"/>
      <c r="P17" s="29">
        <f t="shared" si="2"/>
        <v>3.8499999999999996</v>
      </c>
    </row>
    <row r="18" spans="1:16" ht="15.4" customHeight="1">
      <c r="A18" s="17">
        <v>15</v>
      </c>
      <c r="B18" s="16" t="s">
        <v>20</v>
      </c>
      <c r="C18" s="12">
        <v>4</v>
      </c>
      <c r="D18" s="12">
        <v>3</v>
      </c>
      <c r="E18" s="12">
        <v>5</v>
      </c>
      <c r="F18" s="12">
        <v>4</v>
      </c>
      <c r="G18" s="12">
        <v>4</v>
      </c>
      <c r="H18" s="27">
        <f t="shared" si="0"/>
        <v>3.8499999999999996</v>
      </c>
      <c r="I18" s="10"/>
      <c r="J18" s="10">
        <v>4</v>
      </c>
      <c r="K18" s="12">
        <v>5</v>
      </c>
      <c r="L18" s="12">
        <v>3</v>
      </c>
      <c r="M18" s="10">
        <v>3.5</v>
      </c>
      <c r="N18" s="28">
        <f t="shared" si="1"/>
        <v>4.3</v>
      </c>
      <c r="O18" s="4"/>
      <c r="P18" s="29">
        <f t="shared" si="2"/>
        <v>4.0749999999999993</v>
      </c>
    </row>
    <row r="19" spans="1:16" ht="15" customHeight="1">
      <c r="A19" s="17">
        <v>16</v>
      </c>
      <c r="B19" s="18" t="s">
        <v>36</v>
      </c>
      <c r="C19" s="12">
        <v>4</v>
      </c>
      <c r="D19" s="12">
        <v>2</v>
      </c>
      <c r="E19" s="12">
        <v>5</v>
      </c>
      <c r="F19" s="12">
        <v>3</v>
      </c>
      <c r="G19" s="12">
        <v>3</v>
      </c>
      <c r="H19" s="27">
        <f t="shared" si="0"/>
        <v>3.1999999999999997</v>
      </c>
      <c r="I19" s="10"/>
      <c r="J19" s="10">
        <v>4</v>
      </c>
      <c r="K19" s="12">
        <v>5</v>
      </c>
      <c r="L19" s="12">
        <v>3</v>
      </c>
      <c r="M19" s="10">
        <v>3.5</v>
      </c>
      <c r="N19" s="28">
        <f t="shared" si="1"/>
        <v>4.3</v>
      </c>
      <c r="O19" s="4"/>
      <c r="P19" s="29">
        <f t="shared" si="2"/>
        <v>3.75</v>
      </c>
    </row>
    <row r="20" spans="1:16" ht="13.5" customHeight="1">
      <c r="A20" s="17">
        <v>17</v>
      </c>
      <c r="B20" s="16" t="s">
        <v>30</v>
      </c>
      <c r="C20" s="12">
        <v>5</v>
      </c>
      <c r="D20" s="12">
        <v>2.5</v>
      </c>
      <c r="E20" s="12">
        <v>2</v>
      </c>
      <c r="F20" s="12">
        <v>3</v>
      </c>
      <c r="G20" s="12">
        <v>3.5</v>
      </c>
      <c r="H20" s="27">
        <f t="shared" si="0"/>
        <v>3.0250000000000004</v>
      </c>
      <c r="I20" s="10"/>
      <c r="J20" s="10">
        <v>5</v>
      </c>
      <c r="K20" s="12">
        <v>2</v>
      </c>
      <c r="L20" s="12">
        <v>3</v>
      </c>
      <c r="M20" s="10">
        <v>3.5</v>
      </c>
      <c r="N20" s="28">
        <f t="shared" si="1"/>
        <v>3</v>
      </c>
      <c r="O20" s="4"/>
      <c r="P20" s="29">
        <f t="shared" si="2"/>
        <v>3.0125000000000002</v>
      </c>
    </row>
    <row r="21" spans="1:16" ht="13.5" customHeight="1">
      <c r="A21" s="17">
        <v>18</v>
      </c>
      <c r="B21" s="16" t="s">
        <v>25</v>
      </c>
      <c r="C21" s="12">
        <v>4</v>
      </c>
      <c r="D21" s="12">
        <v>4.4000000000000004</v>
      </c>
      <c r="E21" s="12">
        <v>4</v>
      </c>
      <c r="F21" s="12">
        <v>4</v>
      </c>
      <c r="G21" s="12">
        <v>4</v>
      </c>
      <c r="H21" s="27">
        <f t="shared" si="0"/>
        <v>4.1400000000000006</v>
      </c>
      <c r="I21" s="10"/>
      <c r="J21" s="10">
        <v>4.4000000000000004</v>
      </c>
      <c r="K21" s="12">
        <v>4</v>
      </c>
      <c r="L21" s="12">
        <v>4</v>
      </c>
      <c r="M21" s="10">
        <v>4</v>
      </c>
      <c r="N21" s="28">
        <f t="shared" si="1"/>
        <v>4.08</v>
      </c>
      <c r="O21" s="4"/>
      <c r="P21" s="29">
        <f t="shared" si="2"/>
        <v>4.1100000000000003</v>
      </c>
    </row>
    <row r="22" spans="1:16" ht="13.5" customHeight="1">
      <c r="A22" s="17">
        <v>19</v>
      </c>
      <c r="B22" s="32" t="s">
        <v>53</v>
      </c>
      <c r="C22" s="12"/>
      <c r="D22" s="12"/>
      <c r="E22" s="12"/>
      <c r="F22" s="12"/>
      <c r="G22" s="12"/>
      <c r="H22" s="27"/>
      <c r="I22" s="23"/>
      <c r="J22" s="23"/>
      <c r="K22" s="12"/>
      <c r="L22" s="12"/>
      <c r="M22" s="23"/>
      <c r="N22" s="28"/>
      <c r="O22" s="30"/>
      <c r="P22" s="29"/>
    </row>
    <row r="23" spans="1:16" ht="15.2" customHeight="1">
      <c r="A23" s="17">
        <v>20</v>
      </c>
      <c r="B23" s="25" t="s">
        <v>41</v>
      </c>
      <c r="C23" s="12"/>
      <c r="D23" s="12"/>
      <c r="E23" s="12"/>
      <c r="F23" s="12"/>
      <c r="G23" s="12"/>
      <c r="H23" s="27">
        <f t="shared" si="0"/>
        <v>0</v>
      </c>
      <c r="I23" s="10"/>
      <c r="J23" s="10"/>
      <c r="K23" s="12"/>
      <c r="L23" s="12"/>
      <c r="M23" s="10"/>
      <c r="N23" s="28">
        <f t="shared" si="1"/>
        <v>0</v>
      </c>
      <c r="O23" s="4"/>
      <c r="P23" s="29">
        <f t="shared" si="2"/>
        <v>0</v>
      </c>
    </row>
    <row r="24" spans="1:16" ht="15.2" customHeight="1">
      <c r="A24" s="17">
        <v>21</v>
      </c>
      <c r="B24" s="16" t="s">
        <v>39</v>
      </c>
      <c r="C24" s="12"/>
      <c r="D24" s="12">
        <v>3</v>
      </c>
      <c r="E24" s="12"/>
      <c r="F24" s="12"/>
      <c r="G24" s="12">
        <v>2</v>
      </c>
      <c r="H24" s="27">
        <f t="shared" si="0"/>
        <v>1.4499999999999997</v>
      </c>
      <c r="I24" s="10"/>
      <c r="J24" s="23">
        <v>3</v>
      </c>
      <c r="K24" s="23"/>
      <c r="L24" s="23"/>
      <c r="M24" s="23">
        <v>1</v>
      </c>
      <c r="N24" s="28">
        <f t="shared" si="1"/>
        <v>0.8</v>
      </c>
      <c r="O24" s="4"/>
      <c r="P24" s="29">
        <f t="shared" si="2"/>
        <v>1.125</v>
      </c>
    </row>
    <row r="25" spans="1:16" ht="15.4" customHeight="1">
      <c r="A25" s="17">
        <v>22</v>
      </c>
      <c r="B25" s="16" t="s">
        <v>8</v>
      </c>
      <c r="C25" s="12">
        <v>4</v>
      </c>
      <c r="D25" s="12">
        <v>3.5</v>
      </c>
      <c r="E25" s="12">
        <v>5</v>
      </c>
      <c r="F25" s="12">
        <v>3</v>
      </c>
      <c r="G25" s="12">
        <v>4.4000000000000004</v>
      </c>
      <c r="H25" s="27">
        <f t="shared" si="0"/>
        <v>4.0049999999999999</v>
      </c>
      <c r="I25" s="10"/>
      <c r="J25" s="23">
        <v>4</v>
      </c>
      <c r="K25" s="23">
        <v>5</v>
      </c>
      <c r="L25" s="23">
        <v>4</v>
      </c>
      <c r="M25" s="23">
        <v>3.7</v>
      </c>
      <c r="N25" s="28">
        <f t="shared" si="1"/>
        <v>4.4399999999999995</v>
      </c>
      <c r="O25" s="4"/>
      <c r="P25" s="29">
        <f t="shared" si="2"/>
        <v>4.2225000000000001</v>
      </c>
    </row>
    <row r="26" spans="1:16" ht="15.2" customHeight="1">
      <c r="A26" s="17">
        <v>23</v>
      </c>
      <c r="B26" s="16" t="s">
        <v>6</v>
      </c>
      <c r="C26" s="12">
        <v>3.7</v>
      </c>
      <c r="D26" s="12">
        <v>0</v>
      </c>
      <c r="E26" s="12">
        <v>2</v>
      </c>
      <c r="F26" s="12">
        <v>4</v>
      </c>
      <c r="G26" s="12">
        <v>1</v>
      </c>
      <c r="H26" s="27">
        <f t="shared" si="0"/>
        <v>1.5549999999999999</v>
      </c>
      <c r="I26" s="10"/>
      <c r="J26" s="23">
        <v>3.7</v>
      </c>
      <c r="K26" s="23">
        <v>2</v>
      </c>
      <c r="L26" s="23">
        <v>4</v>
      </c>
      <c r="M26" s="23">
        <v>3</v>
      </c>
      <c r="N26" s="28">
        <f t="shared" si="1"/>
        <v>2.74</v>
      </c>
      <c r="O26" s="4"/>
      <c r="P26" s="29">
        <f t="shared" si="2"/>
        <v>2.1475</v>
      </c>
    </row>
    <row r="27" spans="1:16" ht="15.2" customHeight="1">
      <c r="A27" s="17">
        <v>24</v>
      </c>
      <c r="B27" s="16" t="s">
        <v>18</v>
      </c>
      <c r="C27" s="12">
        <v>4</v>
      </c>
      <c r="D27" s="12">
        <v>4</v>
      </c>
      <c r="E27" s="12"/>
      <c r="F27" s="12"/>
      <c r="G27" s="12">
        <v>3</v>
      </c>
      <c r="H27" s="27">
        <f t="shared" si="0"/>
        <v>2.6</v>
      </c>
      <c r="I27" s="10"/>
      <c r="J27" s="23">
        <v>4</v>
      </c>
      <c r="K27" s="23"/>
      <c r="L27" s="23"/>
      <c r="M27" s="23">
        <v>1</v>
      </c>
      <c r="N27" s="28">
        <f t="shared" si="1"/>
        <v>1</v>
      </c>
      <c r="O27" s="4"/>
      <c r="P27" s="29">
        <f t="shared" si="2"/>
        <v>1.8</v>
      </c>
    </row>
    <row r="28" spans="1:16" ht="15.2" customHeight="1">
      <c r="A28" s="17">
        <v>25</v>
      </c>
      <c r="B28" s="32" t="s">
        <v>54</v>
      </c>
      <c r="C28" s="12"/>
      <c r="D28" s="12"/>
      <c r="E28" s="12"/>
      <c r="F28" s="12"/>
      <c r="G28" s="12"/>
      <c r="H28" s="27"/>
      <c r="I28" s="23"/>
      <c r="J28" s="23"/>
      <c r="K28" s="23"/>
      <c r="L28" s="23"/>
      <c r="M28" s="23"/>
      <c r="N28" s="28"/>
      <c r="O28" s="30"/>
      <c r="P28" s="29"/>
    </row>
    <row r="29" spans="1:16" ht="15.4" customHeight="1">
      <c r="A29" s="17">
        <v>26</v>
      </c>
      <c r="B29" s="16" t="s">
        <v>15</v>
      </c>
      <c r="C29" s="12">
        <v>4</v>
      </c>
      <c r="D29" s="12">
        <v>4.3</v>
      </c>
      <c r="E29" s="12">
        <v>5</v>
      </c>
      <c r="F29" s="12">
        <v>4</v>
      </c>
      <c r="G29" s="12">
        <v>5</v>
      </c>
      <c r="H29" s="27">
        <f t="shared" si="0"/>
        <v>4.5049999999999999</v>
      </c>
      <c r="I29" s="10"/>
      <c r="J29" s="23">
        <v>4.3</v>
      </c>
      <c r="K29" s="23">
        <v>5</v>
      </c>
      <c r="L29" s="23">
        <v>4</v>
      </c>
      <c r="M29" s="23">
        <v>4.4000000000000004</v>
      </c>
      <c r="N29" s="28">
        <f t="shared" si="1"/>
        <v>4.6399999999999997</v>
      </c>
      <c r="O29" s="4"/>
      <c r="P29" s="29">
        <f t="shared" si="2"/>
        <v>4.5724999999999998</v>
      </c>
    </row>
    <row r="30" spans="1:16" ht="15.2" customHeight="1">
      <c r="A30" s="17">
        <v>27</v>
      </c>
      <c r="B30" s="16" t="s">
        <v>33</v>
      </c>
      <c r="C30" s="12"/>
      <c r="D30" s="12">
        <v>5</v>
      </c>
      <c r="E30" s="12"/>
      <c r="F30" s="12">
        <v>3.5</v>
      </c>
      <c r="G30" s="12">
        <v>2</v>
      </c>
      <c r="H30" s="27">
        <f t="shared" si="0"/>
        <v>2.5</v>
      </c>
      <c r="I30" s="10"/>
      <c r="J30" s="23">
        <v>5</v>
      </c>
      <c r="K30" s="23"/>
      <c r="L30" s="23">
        <v>3.5</v>
      </c>
      <c r="M30" s="23">
        <v>2</v>
      </c>
      <c r="N30" s="28">
        <f t="shared" si="1"/>
        <v>1.75</v>
      </c>
      <c r="O30" s="4"/>
      <c r="P30" s="29">
        <f t="shared" si="2"/>
        <v>2.125</v>
      </c>
    </row>
    <row r="31" spans="1:16" ht="15.4" customHeight="1">
      <c r="A31" s="17">
        <v>28</v>
      </c>
      <c r="B31" s="16" t="s">
        <v>35</v>
      </c>
      <c r="C31" s="12">
        <v>4</v>
      </c>
      <c r="D31" s="12">
        <v>2</v>
      </c>
      <c r="E31" s="12"/>
      <c r="F31" s="12">
        <v>3</v>
      </c>
      <c r="G31" s="12">
        <v>2</v>
      </c>
      <c r="H31" s="27">
        <f t="shared" si="0"/>
        <v>2</v>
      </c>
      <c r="I31" s="10"/>
      <c r="J31" s="23">
        <v>4</v>
      </c>
      <c r="K31" s="23"/>
      <c r="L31" s="23">
        <v>3</v>
      </c>
      <c r="M31" s="23">
        <v>2</v>
      </c>
      <c r="N31" s="28">
        <f t="shared" si="1"/>
        <v>1.5</v>
      </c>
      <c r="O31" s="4"/>
      <c r="P31" s="29">
        <f t="shared" si="2"/>
        <v>1.75</v>
      </c>
    </row>
    <row r="32" spans="1:16" ht="15.2" customHeight="1">
      <c r="A32" s="17">
        <v>29</v>
      </c>
      <c r="B32" s="16" t="s">
        <v>27</v>
      </c>
      <c r="C32" s="12">
        <v>4</v>
      </c>
      <c r="D32" s="12">
        <v>4</v>
      </c>
      <c r="E32" s="12">
        <v>4</v>
      </c>
      <c r="F32" s="12">
        <v>4</v>
      </c>
      <c r="G32" s="12">
        <v>4</v>
      </c>
      <c r="H32" s="27">
        <f t="shared" si="0"/>
        <v>4</v>
      </c>
      <c r="I32" s="10"/>
      <c r="J32" s="23">
        <v>4</v>
      </c>
      <c r="K32" s="23">
        <v>4</v>
      </c>
      <c r="L32" s="23">
        <v>4.5</v>
      </c>
      <c r="M32" s="23">
        <v>4</v>
      </c>
      <c r="N32" s="28">
        <f t="shared" si="1"/>
        <v>4.05</v>
      </c>
      <c r="O32" s="4"/>
      <c r="P32" s="29">
        <f t="shared" si="2"/>
        <v>4.0250000000000004</v>
      </c>
    </row>
    <row r="33" spans="1:16" ht="15.4" customHeight="1">
      <c r="A33" s="17">
        <v>30</v>
      </c>
      <c r="B33" s="16" t="s">
        <v>26</v>
      </c>
      <c r="C33" s="12">
        <v>5</v>
      </c>
      <c r="D33" s="12">
        <v>4</v>
      </c>
      <c r="E33" s="12">
        <v>4</v>
      </c>
      <c r="F33" s="12">
        <v>4</v>
      </c>
      <c r="G33" s="12">
        <v>4.4000000000000004</v>
      </c>
      <c r="H33" s="27">
        <f t="shared" si="0"/>
        <v>4.2300000000000004</v>
      </c>
      <c r="I33" s="10"/>
      <c r="J33" s="23">
        <v>5</v>
      </c>
      <c r="K33" s="23">
        <v>4</v>
      </c>
      <c r="L33" s="23">
        <v>4.5</v>
      </c>
      <c r="M33" s="23">
        <v>3.8</v>
      </c>
      <c r="N33" s="28">
        <f t="shared" si="1"/>
        <v>4.21</v>
      </c>
      <c r="O33" s="4"/>
      <c r="P33" s="29">
        <f t="shared" si="2"/>
        <v>4.2200000000000006</v>
      </c>
    </row>
    <row r="34" spans="1:16" ht="15.4" customHeight="1">
      <c r="A34" s="17">
        <v>31</v>
      </c>
      <c r="B34" s="16" t="s">
        <v>29</v>
      </c>
      <c r="C34" s="12">
        <v>4</v>
      </c>
      <c r="D34" s="12">
        <v>3.5</v>
      </c>
      <c r="E34" s="12">
        <v>3</v>
      </c>
      <c r="F34" s="12">
        <v>3</v>
      </c>
      <c r="G34" s="12">
        <v>3</v>
      </c>
      <c r="H34" s="27">
        <f t="shared" si="0"/>
        <v>3.3249999999999997</v>
      </c>
      <c r="I34" s="10"/>
      <c r="J34" s="23">
        <v>4</v>
      </c>
      <c r="K34" s="23">
        <v>3</v>
      </c>
      <c r="L34" s="23">
        <v>3</v>
      </c>
      <c r="M34" s="23">
        <v>3.5</v>
      </c>
      <c r="N34" s="28">
        <f t="shared" si="1"/>
        <v>3.3</v>
      </c>
      <c r="O34" s="4"/>
      <c r="P34" s="29">
        <f t="shared" si="2"/>
        <v>3.3125</v>
      </c>
    </row>
    <row r="35" spans="1:16" ht="15.2" customHeight="1">
      <c r="A35" s="17">
        <v>32</v>
      </c>
      <c r="B35" s="16" t="s">
        <v>23</v>
      </c>
      <c r="C35" s="12">
        <v>4</v>
      </c>
      <c r="D35" s="12">
        <v>2.7</v>
      </c>
      <c r="E35" s="12">
        <v>3</v>
      </c>
      <c r="F35" s="12">
        <v>3.5</v>
      </c>
      <c r="G35" s="12">
        <v>3.4</v>
      </c>
      <c r="H35" s="27">
        <f t="shared" si="0"/>
        <v>3.1750000000000003</v>
      </c>
      <c r="I35" s="10"/>
      <c r="J35" s="23">
        <v>4</v>
      </c>
      <c r="K35" s="23">
        <v>3</v>
      </c>
      <c r="L35" s="23">
        <v>4</v>
      </c>
      <c r="M35" s="23">
        <v>3.5</v>
      </c>
      <c r="N35" s="28">
        <f t="shared" si="1"/>
        <v>3.4</v>
      </c>
      <c r="O35" s="4"/>
      <c r="P35" s="29">
        <f t="shared" si="2"/>
        <v>3.2875000000000001</v>
      </c>
    </row>
    <row r="36" spans="1:16" ht="15.2" customHeight="1">
      <c r="A36" s="17">
        <v>33</v>
      </c>
      <c r="B36" s="19" t="s">
        <v>34</v>
      </c>
      <c r="C36" s="12">
        <v>4</v>
      </c>
      <c r="D36" s="12">
        <v>2.7</v>
      </c>
      <c r="E36" s="12">
        <v>5</v>
      </c>
      <c r="F36" s="12">
        <v>3.5</v>
      </c>
      <c r="G36" s="12">
        <v>3.8</v>
      </c>
      <c r="H36" s="27">
        <f t="shared" si="0"/>
        <v>3.6550000000000002</v>
      </c>
      <c r="I36" s="11"/>
      <c r="J36" s="23">
        <v>4</v>
      </c>
      <c r="K36" s="23">
        <v>5</v>
      </c>
      <c r="L36" s="23">
        <v>4</v>
      </c>
      <c r="M36" s="23">
        <v>3.7</v>
      </c>
      <c r="N36" s="28">
        <f t="shared" si="1"/>
        <v>4.4399999999999995</v>
      </c>
      <c r="P36" s="29">
        <f t="shared" si="2"/>
        <v>4.0474999999999994</v>
      </c>
    </row>
    <row r="37" spans="1:16" ht="15.2" customHeight="1">
      <c r="A37" s="17">
        <v>34</v>
      </c>
      <c r="B37" s="16" t="s">
        <v>14</v>
      </c>
      <c r="C37" s="12">
        <v>3</v>
      </c>
      <c r="D37" s="12">
        <v>4</v>
      </c>
      <c r="E37" s="12">
        <v>4</v>
      </c>
      <c r="F37" s="12"/>
      <c r="G37" s="12">
        <v>3.5</v>
      </c>
      <c r="H37" s="27">
        <f t="shared" si="0"/>
        <v>3.35</v>
      </c>
      <c r="I37" s="13"/>
      <c r="J37" s="23">
        <v>4</v>
      </c>
      <c r="K37" s="23">
        <v>4</v>
      </c>
      <c r="L37" s="23"/>
      <c r="M37" s="23">
        <v>3.5</v>
      </c>
      <c r="N37" s="28">
        <f t="shared" si="1"/>
        <v>3.5</v>
      </c>
      <c r="P37" s="29">
        <f t="shared" si="2"/>
        <v>3.4249999999999998</v>
      </c>
    </row>
    <row r="38" spans="1:16" ht="15.4" customHeight="1">
      <c r="A38" s="17">
        <v>35</v>
      </c>
      <c r="B38" s="16" t="s">
        <v>22</v>
      </c>
      <c r="C38" s="12">
        <v>4</v>
      </c>
      <c r="D38" s="12">
        <v>2.2999999999999998</v>
      </c>
      <c r="E38" s="12">
        <v>3</v>
      </c>
      <c r="F38" s="12">
        <v>3.5</v>
      </c>
      <c r="G38" s="12">
        <v>3.5</v>
      </c>
      <c r="H38" s="27">
        <f t="shared" si="0"/>
        <v>3.0550000000000002</v>
      </c>
      <c r="I38" s="4"/>
      <c r="J38" s="23">
        <v>4</v>
      </c>
      <c r="K38" s="23">
        <v>3</v>
      </c>
      <c r="L38" s="23">
        <v>4</v>
      </c>
      <c r="M38" s="23">
        <v>3.4</v>
      </c>
      <c r="N38" s="28">
        <f t="shared" si="1"/>
        <v>3.38</v>
      </c>
      <c r="P38" s="29">
        <f t="shared" si="2"/>
        <v>3.2175000000000002</v>
      </c>
    </row>
    <row r="39" spans="1:16" ht="16.5" customHeight="1">
      <c r="A39" s="17">
        <v>36</v>
      </c>
      <c r="B39" s="25" t="s">
        <v>38</v>
      </c>
      <c r="C39" s="12"/>
      <c r="D39" s="12"/>
      <c r="E39" s="12"/>
      <c r="F39" s="12"/>
      <c r="G39" s="12"/>
      <c r="H39" s="27">
        <f t="shared" si="0"/>
        <v>0</v>
      </c>
      <c r="J39" s="23"/>
      <c r="K39" s="23"/>
      <c r="L39" s="23"/>
      <c r="M39" s="23"/>
      <c r="N39" s="28">
        <f t="shared" si="1"/>
        <v>0</v>
      </c>
      <c r="P39" s="29">
        <f t="shared" si="2"/>
        <v>0</v>
      </c>
    </row>
    <row r="40" spans="1:16" ht="16.5" customHeight="1">
      <c r="A40" s="17">
        <v>37</v>
      </c>
      <c r="B40" s="16" t="s">
        <v>13</v>
      </c>
      <c r="C40" s="12">
        <v>4</v>
      </c>
      <c r="D40" s="12">
        <v>2.5</v>
      </c>
      <c r="E40" s="12">
        <v>3</v>
      </c>
      <c r="F40" s="12">
        <v>3.5</v>
      </c>
      <c r="G40" s="12">
        <v>3.4</v>
      </c>
      <c r="H40" s="27">
        <f t="shared" si="0"/>
        <v>3.1050000000000004</v>
      </c>
      <c r="J40" s="23">
        <v>4</v>
      </c>
      <c r="K40" s="23">
        <v>3</v>
      </c>
      <c r="L40" s="23">
        <v>4</v>
      </c>
      <c r="M40" s="23">
        <v>3.5</v>
      </c>
      <c r="N40" s="28">
        <f t="shared" si="1"/>
        <v>3.4</v>
      </c>
      <c r="P40" s="29">
        <f t="shared" si="2"/>
        <v>3.2525000000000004</v>
      </c>
    </row>
    <row r="41" spans="1:16" ht="15.4" customHeight="1">
      <c r="A41" s="17">
        <v>38</v>
      </c>
      <c r="B41" s="16" t="s">
        <v>16</v>
      </c>
      <c r="C41" s="12">
        <v>4</v>
      </c>
      <c r="D41" s="12">
        <v>4</v>
      </c>
      <c r="E41" s="12">
        <v>5</v>
      </c>
      <c r="F41" s="12">
        <v>3</v>
      </c>
      <c r="G41" s="12">
        <v>4.3</v>
      </c>
      <c r="H41" s="27">
        <f t="shared" si="0"/>
        <v>4.16</v>
      </c>
      <c r="I41" s="15"/>
      <c r="J41" s="23">
        <v>4</v>
      </c>
      <c r="K41" s="23">
        <v>5</v>
      </c>
      <c r="L41" s="23">
        <v>3</v>
      </c>
      <c r="M41" s="23">
        <v>3.7</v>
      </c>
      <c r="N41" s="28">
        <f t="shared" si="1"/>
        <v>4.34</v>
      </c>
      <c r="P41" s="29">
        <f t="shared" si="2"/>
        <v>4.25</v>
      </c>
    </row>
    <row r="42" spans="1:16" ht="15.2" customHeight="1">
      <c r="A42" s="17">
        <v>39</v>
      </c>
      <c r="B42" s="16" t="s">
        <v>31</v>
      </c>
      <c r="C42" s="12">
        <v>3</v>
      </c>
      <c r="D42" s="12">
        <v>4</v>
      </c>
      <c r="E42" s="12"/>
      <c r="F42" s="12">
        <v>3</v>
      </c>
      <c r="G42" s="12">
        <v>2</v>
      </c>
      <c r="H42" s="27">
        <f t="shared" si="0"/>
        <v>2.5499999999999998</v>
      </c>
      <c r="I42" s="15"/>
      <c r="J42" s="23">
        <v>4</v>
      </c>
      <c r="K42" s="23"/>
      <c r="L42" s="23">
        <v>3</v>
      </c>
      <c r="M42" s="23">
        <v>2.5</v>
      </c>
      <c r="N42" s="28">
        <f t="shared" si="1"/>
        <v>1.6</v>
      </c>
      <c r="P42" s="29">
        <f t="shared" si="2"/>
        <v>2.0750000000000002</v>
      </c>
    </row>
    <row r="43" spans="1:16" ht="14.25" customHeight="1">
      <c r="A43" s="17">
        <v>40</v>
      </c>
      <c r="B43" s="16" t="s">
        <v>17</v>
      </c>
      <c r="C43" s="12">
        <v>4</v>
      </c>
      <c r="D43" s="12">
        <v>3</v>
      </c>
      <c r="E43" s="12">
        <v>4</v>
      </c>
      <c r="F43" s="12">
        <v>3</v>
      </c>
      <c r="G43" s="12">
        <v>3.75</v>
      </c>
      <c r="H43" s="27">
        <f t="shared" si="0"/>
        <v>3.5</v>
      </c>
      <c r="J43" s="23">
        <v>4</v>
      </c>
      <c r="K43" s="23">
        <v>4</v>
      </c>
      <c r="L43" s="23">
        <v>3</v>
      </c>
      <c r="M43" s="23">
        <v>3.7</v>
      </c>
      <c r="N43" s="28">
        <f t="shared" si="1"/>
        <v>3.84</v>
      </c>
      <c r="P43" s="29">
        <f t="shared" si="2"/>
        <v>3.67</v>
      </c>
    </row>
    <row r="44" spans="1:16" ht="14.25" customHeight="1">
      <c r="A44" s="17"/>
      <c r="B44" s="33" t="s">
        <v>44</v>
      </c>
      <c r="C44" s="35">
        <v>4</v>
      </c>
      <c r="D44" s="35">
        <v>5</v>
      </c>
      <c r="E44" s="35">
        <v>5</v>
      </c>
      <c r="F44" s="35">
        <v>4</v>
      </c>
      <c r="G44" s="35">
        <v>4.3</v>
      </c>
      <c r="H44" s="36">
        <f t="shared" si="0"/>
        <v>4.6100000000000003</v>
      </c>
      <c r="I44" s="34"/>
      <c r="J44" s="37">
        <v>5</v>
      </c>
      <c r="K44" s="37">
        <v>5</v>
      </c>
      <c r="L44" s="37">
        <v>4</v>
      </c>
      <c r="M44" s="37">
        <v>4.4000000000000004</v>
      </c>
      <c r="N44" s="36">
        <f t="shared" si="1"/>
        <v>4.78</v>
      </c>
      <c r="O44" s="38"/>
      <c r="P44" s="39">
        <f t="shared" si="2"/>
        <v>4.6950000000000003</v>
      </c>
    </row>
    <row r="45" spans="1:16" ht="14.25" customHeight="1">
      <c r="A45" s="17"/>
      <c r="B45" s="33" t="s">
        <v>45</v>
      </c>
      <c r="C45" s="35">
        <v>2.5</v>
      </c>
      <c r="D45" s="35">
        <v>2</v>
      </c>
      <c r="E45" s="35">
        <v>2</v>
      </c>
      <c r="F45" s="35">
        <v>3</v>
      </c>
      <c r="G45" s="35">
        <v>2</v>
      </c>
      <c r="H45" s="36">
        <f t="shared" si="0"/>
        <v>2.1750000000000003</v>
      </c>
      <c r="I45" s="34"/>
      <c r="J45" s="37">
        <v>2.5</v>
      </c>
      <c r="K45" s="37">
        <v>2</v>
      </c>
      <c r="L45" s="37">
        <v>3</v>
      </c>
      <c r="M45" s="37">
        <v>2.7</v>
      </c>
      <c r="N45" s="36">
        <f t="shared" si="1"/>
        <v>2.34</v>
      </c>
      <c r="O45" s="38"/>
      <c r="P45" s="39">
        <f t="shared" si="2"/>
        <v>2.2575000000000003</v>
      </c>
    </row>
    <row r="46" spans="1:16" ht="12.75" customHeight="1">
      <c r="B46" s="16"/>
    </row>
    <row r="47" spans="1:16" ht="14.25" customHeight="1"/>
  </sheetData>
  <sortState ref="B4:E40">
    <sortCondition ref="B4"/>
  </sortState>
  <mergeCells count="1">
    <mergeCell ref="A1:B1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2014-07-07T19:14:36Z</cp:lastPrinted>
  <dcterms:created xsi:type="dcterms:W3CDTF">2014-05-14T19:02:12Z</dcterms:created>
  <dcterms:modified xsi:type="dcterms:W3CDTF">2014-09-16T00:59:20Z</dcterms:modified>
</cp:coreProperties>
</file>